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13.05" sheetId="13" r:id="rId1"/>
    <sheet name="14.05" sheetId="8" r:id="rId2"/>
    <sheet name="15.05" sheetId="9" r:id="rId3"/>
    <sheet name="16.05" sheetId="10" r:id="rId4"/>
    <sheet name="17.05" sheetId="11" r:id="rId5"/>
    <sheet name="18.05" sheetId="12" r:id="rId6"/>
  </sheets>
  <calcPr calcId="124519"/>
</workbook>
</file>

<file path=xl/calcChain.xml><?xml version="1.0" encoding="utf-8"?>
<calcChain xmlns="http://schemas.openxmlformats.org/spreadsheetml/2006/main">
  <c r="I38" i="13"/>
  <c r="H38"/>
  <c r="G38"/>
  <c r="F38"/>
  <c r="I28"/>
  <c r="H28"/>
  <c r="G28"/>
  <c r="F28"/>
  <c r="D19"/>
  <c r="I18"/>
  <c r="H18"/>
  <c r="G18"/>
  <c r="F18"/>
  <c r="I10"/>
  <c r="I19" s="1"/>
  <c r="H10"/>
  <c r="G10"/>
  <c r="G19" s="1"/>
  <c r="F10"/>
  <c r="G12" i="12"/>
  <c r="H12"/>
  <c r="I12"/>
  <c r="F12"/>
  <c r="H19" i="13" l="1"/>
  <c r="F19"/>
  <c r="I37" i="11"/>
  <c r="H37"/>
  <c r="G37"/>
  <c r="F37"/>
  <c r="I28"/>
  <c r="H28"/>
  <c r="G28"/>
  <c r="F28"/>
  <c r="D19"/>
  <c r="I18"/>
  <c r="H18"/>
  <c r="G18"/>
  <c r="F18"/>
  <c r="I10"/>
  <c r="H10"/>
  <c r="H19" s="1"/>
  <c r="G10"/>
  <c r="G19" s="1"/>
  <c r="F10"/>
  <c r="I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18" i="10" l="1"/>
  <c r="H18"/>
  <c r="I18"/>
  <c r="F18"/>
  <c r="G17" i="9"/>
  <c r="H17"/>
  <c r="I17"/>
  <c r="F17"/>
  <c r="D18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D19" i="10" l="1"/>
  <c r="H18" i="9"/>
  <c r="G18"/>
  <c r="F18"/>
  <c r="D19" i="8"/>
</calcChain>
</file>

<file path=xl/sharedStrings.xml><?xml version="1.0" encoding="utf-8"?>
<sst xmlns="http://schemas.openxmlformats.org/spreadsheetml/2006/main" count="365" uniqueCount="90">
  <si>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</si>
  <si>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</si>
  <si>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</si>
  <si>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</si>
  <si>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</si>
  <si>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</si>
  <si>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</si>
  <si>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</si>
  <si>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</si>
  <si>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</si>
  <si>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</si>
  <si>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</si>
  <si>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</si>
  <si>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</si>
  <si>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</si>
  <si>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</si>
  <si>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</si>
  <si>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</si>
  <si>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</si>
  <si>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</si>
  <si>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</si>
  <si>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</si>
  <si>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</si>
  <si>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</si>
  <si>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</si>
  <si>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</si>
  <si>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</si>
  <si>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</si>
  <si>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Суп картофельный с горохом</t>
  </si>
  <si>
    <t>Компот из свежих яблок</t>
  </si>
  <si>
    <t>Каша пшенная молочная</t>
  </si>
  <si>
    <t>Чай с сахаром и лимоном</t>
  </si>
  <si>
    <t>100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</si>
  <si>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</si>
  <si>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</si>
  <si>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</si>
  <si>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</si>
  <si>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</si>
  <si>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</si>
  <si>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</si>
  <si>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</si>
  <si>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</si>
  <si>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</si>
  <si>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</si>
  <si>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Чай с сахаром</t>
  </si>
  <si>
    <t>Кисель</t>
  </si>
  <si>
    <t>180/5</t>
  </si>
  <si>
    <t>Каша пшеничная вязкая с маслом сливочным</t>
  </si>
  <si>
    <t>Итого</t>
  </si>
  <si>
    <t>Напиток из сухофруктов</t>
  </si>
  <si>
    <t>Кофейный напиток с молоком</t>
  </si>
  <si>
    <t>30/40</t>
  </si>
  <si>
    <t>Биточки куриные Солнышко</t>
  </si>
  <si>
    <t>Бутерброд с маслом сливочным и сыром (30/15/5)</t>
  </si>
  <si>
    <t>Каша гречневая молочная вязкая</t>
  </si>
  <si>
    <t>1 неделя</t>
  </si>
  <si>
    <t>Фрукты яблоки</t>
  </si>
  <si>
    <t>Суп лапша домашняя с картофелем</t>
  </si>
  <si>
    <t>Плов из куриной грудки (50/150)</t>
  </si>
  <si>
    <t>Фрукты (яблоки)</t>
  </si>
  <si>
    <t>Плов из куриной грудки (50/200)</t>
  </si>
  <si>
    <t>Хлеб пшеничный</t>
  </si>
  <si>
    <t>Фрукты</t>
  </si>
  <si>
    <t>Капуста квашеная (доп.гарнир)</t>
  </si>
  <si>
    <t xml:space="preserve">Салат из квашеной капусты </t>
  </si>
  <si>
    <t>Напиток из урюка</t>
  </si>
  <si>
    <t>Хлеб ржаной</t>
  </si>
  <si>
    <t>Булочка сдобная</t>
  </si>
  <si>
    <t>Каша геркулесовая молочная вязкая с маслом сливочным</t>
  </si>
  <si>
    <t>Борщ из свежей капусты с картофелем</t>
  </si>
  <si>
    <t>Сырники из творога со сгущенным молоком</t>
  </si>
  <si>
    <t>120/30</t>
  </si>
  <si>
    <t>Запеканка из творога с повидлом</t>
  </si>
  <si>
    <t>Птица тушеная в сметанно-томатном соусе</t>
  </si>
  <si>
    <t>50/50</t>
  </si>
  <si>
    <t>Каша гречневая вязкая</t>
  </si>
  <si>
    <t>Сосиска в тесте</t>
  </si>
  <si>
    <t>Печенье</t>
  </si>
  <si>
    <t>Каша Дружба" молочная с маслом сливочным</t>
  </si>
  <si>
    <t>Щи из свежей капусты с картофелем, со сметаной</t>
  </si>
  <si>
    <t>Котлеты Домашние с гречкой</t>
  </si>
  <si>
    <t>Макароны отварные с маслом сливочным</t>
  </si>
  <si>
    <t>холод.закуска</t>
  </si>
  <si>
    <t>Свекла отварная дольками (доп.гарнир)</t>
  </si>
  <si>
    <t>Яйцо вареное</t>
  </si>
  <si>
    <t>Суп картофельный с вермишелью</t>
  </si>
  <si>
    <t>Икра кабачковая (доп.гарнир)</t>
  </si>
  <si>
    <t>Овощи тушеные с мясом 50/150</t>
  </si>
  <si>
    <t>200</t>
  </si>
  <si>
    <t>Овощи тушеные с мясом 50/200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</si>
</sst>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82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3" fillId="2" borderId="9" xfId="0" applyFont="1" applyFill="1" applyBorder="1" applyAlignment="1"/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/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vertical="center"/>
    </xf>
    <xf numFmtId="2" fontId="18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20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8" fillId="2" borderId="3" xfId="0" applyNumberFormat="1" applyFont="1" applyFill="1" applyBorder="1" applyAlignment="1">
      <alignment horizontal="left"/>
    </xf>
    <xf numFmtId="0" fontId="18" fillId="2" borderId="3" xfId="0" applyNumberFormat="1" applyFont="1" applyFill="1" applyBorder="1"/>
    <xf numFmtId="0" fontId="10" fillId="2" borderId="16" xfId="0" applyFont="1" applyFill="1" applyBorder="1" applyAlignment="1">
      <alignment horizontal="left"/>
    </xf>
    <xf numFmtId="2" fontId="9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2" borderId="3" xfId="0" applyFont="1" applyFill="1" applyBorder="1"/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/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8" fillId="2" borderId="7" xfId="0" applyFont="1" applyFill="1" applyBorder="1" applyAlignment="1"/>
    <xf numFmtId="0" fontId="7" fillId="0" borderId="3" xfId="0" applyFont="1" applyBorder="1" applyAlignment="1">
      <alignment horizontal="center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/>
    <xf numFmtId="0" fontId="7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/>
    </xf>
    <xf numFmtId="0" fontId="14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/>
    <xf numFmtId="2" fontId="23" fillId="0" borderId="0" xfId="0" applyNumberFormat="1" applyFont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0" fontId="4" fillId="0" borderId="3" xfId="0" applyFont="1" applyBorder="1" applyAlignment="1">
      <alignment wrapText="1"/>
    </xf>
    <xf numFmtId="0" fontId="4" fillId="2" borderId="3" xfId="0" applyFont="1" applyFill="1" applyBorder="1" applyAlignment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18" fillId="0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/>
    <xf numFmtId="0" fontId="4" fillId="2" borderId="9" xfId="0" applyFont="1" applyFill="1" applyBorder="1" applyAlignment="1"/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1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>
      <alignment horizontal="center"/>
    </xf>
    <xf numFmtId="0" fontId="2" fillId="0" borderId="3" xfId="0" applyFont="1" applyBorder="1"/>
    <xf numFmtId="0" fontId="1" fillId="2" borderId="0" xfId="0" applyFont="1" applyFill="1" applyAlignment="1"/>
    <xf numFmtId="2" fontId="1" fillId="2" borderId="0" xfId="0" applyNumberFormat="1" applyFont="1" applyFill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1" fillId="0" borderId="0" xfId="0" applyFont="1" applyAlignment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F28" sqref="F28"/>
    </sheetView>
  </sheetViews>
  <sheetFormatPr defaultRowHeight="15"/>
  <cols>
    <col min="1" max="1" width="14.42578125" customWidth="1"/>
    <col min="3" max="3" width="55" customWidth="1"/>
    <col min="4" max="4" width="10.5703125" customWidth="1"/>
    <col min="5" max="5" width="10" customWidth="1"/>
    <col min="6" max="6" width="10.5703125" customWidth="1"/>
    <col min="7" max="8" width="10" customWidth="1"/>
    <col min="9" max="9" width="11.5703125" customWidth="1"/>
  </cols>
  <sheetData>
    <row r="1" spans="1:9" ht="15" customHeight="1"/>
    <row r="2" spans="1:9" ht="15" customHeight="1">
      <c r="A2" s="176" t="s">
        <v>13</v>
      </c>
      <c r="B2" s="177"/>
      <c r="C2" s="178"/>
      <c r="D2" s="73" t="s">
        <v>12</v>
      </c>
      <c r="E2" s="43" t="s">
        <v>55</v>
      </c>
      <c r="F2" s="73"/>
      <c r="G2" s="73"/>
      <c r="H2" s="73" t="s">
        <v>11</v>
      </c>
      <c r="I2" s="74">
        <v>45425</v>
      </c>
    </row>
    <row r="3" spans="1:9" ht="15" customHeight="1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" customHeight="1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29" t="s">
        <v>0</v>
      </c>
      <c r="B6" s="14"/>
      <c r="C6" s="158" t="s">
        <v>77</v>
      </c>
      <c r="D6" s="160">
        <v>40</v>
      </c>
      <c r="E6" s="101"/>
      <c r="F6" s="102">
        <v>124.28</v>
      </c>
      <c r="G6" s="102">
        <v>2.96</v>
      </c>
      <c r="H6" s="102">
        <v>3.76</v>
      </c>
      <c r="I6" s="102">
        <v>10.84</v>
      </c>
    </row>
    <row r="7" spans="1:9" ht="15" customHeight="1">
      <c r="A7" s="29" t="s">
        <v>17</v>
      </c>
      <c r="B7" s="15">
        <v>175</v>
      </c>
      <c r="C7" s="159" t="s">
        <v>78</v>
      </c>
      <c r="D7" s="161" t="s">
        <v>46</v>
      </c>
      <c r="E7" s="89"/>
      <c r="F7" s="102">
        <v>141.12</v>
      </c>
      <c r="G7" s="102">
        <v>6.44</v>
      </c>
      <c r="H7" s="102">
        <v>9.16</v>
      </c>
      <c r="I7" s="102">
        <v>15.23</v>
      </c>
    </row>
    <row r="8" spans="1:9" ht="15" customHeight="1">
      <c r="A8" s="27" t="s">
        <v>1</v>
      </c>
      <c r="B8" s="15">
        <v>376</v>
      </c>
      <c r="C8" s="158" t="s">
        <v>44</v>
      </c>
      <c r="D8" s="160">
        <v>200</v>
      </c>
      <c r="E8" s="51"/>
      <c r="F8" s="99">
        <v>32</v>
      </c>
      <c r="G8" s="99">
        <v>7.0000000000000007E-2</v>
      </c>
      <c r="H8" s="99">
        <v>0.02</v>
      </c>
      <c r="I8" s="99">
        <v>8</v>
      </c>
    </row>
    <row r="9" spans="1:9" ht="15" customHeight="1">
      <c r="A9" s="27" t="s">
        <v>0</v>
      </c>
      <c r="B9" s="15"/>
      <c r="C9" s="158" t="s">
        <v>26</v>
      </c>
      <c r="D9" s="160">
        <v>75</v>
      </c>
      <c r="E9" s="107"/>
      <c r="F9" s="102">
        <v>195.52</v>
      </c>
      <c r="G9" s="102">
        <v>5.6</v>
      </c>
      <c r="H9" s="102">
        <v>2.16</v>
      </c>
      <c r="I9" s="102">
        <v>35.36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492.91999999999996</v>
      </c>
      <c r="G10" s="62">
        <f t="shared" ref="G10:I10" si="0">SUM(G6:G9)</f>
        <v>15.07</v>
      </c>
      <c r="H10" s="62">
        <f t="shared" si="0"/>
        <v>15.1</v>
      </c>
      <c r="I10" s="62">
        <f t="shared" si="0"/>
        <v>69.430000000000007</v>
      </c>
    </row>
    <row r="11" spans="1:9" ht="1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88</v>
      </c>
      <c r="C13" s="158" t="s">
        <v>79</v>
      </c>
      <c r="D13" s="160" t="s">
        <v>34</v>
      </c>
      <c r="E13" s="4"/>
      <c r="F13" s="102">
        <v>153.9</v>
      </c>
      <c r="G13" s="102">
        <v>7.54</v>
      </c>
      <c r="H13" s="102">
        <v>11.91</v>
      </c>
      <c r="I13" s="102">
        <v>6.5</v>
      </c>
    </row>
    <row r="14" spans="1:9" ht="15" customHeight="1">
      <c r="A14" s="47" t="s">
        <v>17</v>
      </c>
      <c r="B14" s="14">
        <v>757</v>
      </c>
      <c r="C14" s="162" t="s">
        <v>80</v>
      </c>
      <c r="D14" s="160">
        <v>90</v>
      </c>
      <c r="E14" s="88"/>
      <c r="F14" s="99">
        <v>248</v>
      </c>
      <c r="G14" s="99">
        <v>8.01</v>
      </c>
      <c r="H14" s="99">
        <v>11.14</v>
      </c>
      <c r="I14" s="99">
        <v>35.71</v>
      </c>
    </row>
    <row r="15" spans="1:9" ht="15" customHeight="1">
      <c r="A15" s="29" t="s">
        <v>20</v>
      </c>
      <c r="B15" s="15">
        <v>203</v>
      </c>
      <c r="C15" s="159" t="s">
        <v>81</v>
      </c>
      <c r="D15" s="161" t="s">
        <v>35</v>
      </c>
      <c r="E15" s="51"/>
      <c r="F15" s="99">
        <v>176.1</v>
      </c>
      <c r="G15" s="99">
        <v>5.68</v>
      </c>
      <c r="H15" s="99">
        <v>2.88</v>
      </c>
      <c r="I15" s="99">
        <v>31.96</v>
      </c>
    </row>
    <row r="16" spans="1:9" ht="15" customHeight="1">
      <c r="A16" s="27" t="s">
        <v>21</v>
      </c>
      <c r="B16" s="15">
        <v>349</v>
      </c>
      <c r="C16" s="159" t="s">
        <v>49</v>
      </c>
      <c r="D16" s="160">
        <v>200</v>
      </c>
      <c r="E16" s="4"/>
      <c r="F16" s="102">
        <v>92.9</v>
      </c>
      <c r="G16" s="102">
        <v>0.7</v>
      </c>
      <c r="H16" s="102">
        <v>0.1</v>
      </c>
      <c r="I16" s="102">
        <v>22.03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 ht="15" customHeight="1">
      <c r="A18" s="27"/>
      <c r="B18" s="15"/>
      <c r="C18" s="21"/>
      <c r="D18" s="70">
        <v>703</v>
      </c>
      <c r="E18" s="90">
        <v>80.66</v>
      </c>
      <c r="F18" s="72">
        <f>SUM(F12:F17)</f>
        <v>789.05</v>
      </c>
      <c r="G18" s="72">
        <f>SUM(G12:G17)</f>
        <v>25.81</v>
      </c>
      <c r="H18" s="72">
        <f>SUM(H12:H17)</f>
        <v>26.59</v>
      </c>
      <c r="I18" s="72">
        <f>SUM(I12:I17)</f>
        <v>120.38</v>
      </c>
    </row>
    <row r="19" spans="1:9" ht="15" customHeight="1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1281.9699999999998</v>
      </c>
      <c r="G19" s="11">
        <f>SUM(G10+G18)</f>
        <v>40.879999999999995</v>
      </c>
      <c r="H19" s="11">
        <f>SUM(H10+H18)</f>
        <v>41.69</v>
      </c>
      <c r="I19" s="11">
        <f>SUM(I10+I18)</f>
        <v>189.81</v>
      </c>
    </row>
    <row r="20" spans="1:9" ht="15" customHeight="1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" customHeight="1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" customHeight="1" thickBot="1">
      <c r="A22" s="97"/>
      <c r="B22" s="14">
        <v>209</v>
      </c>
      <c r="C22" s="1" t="s">
        <v>84</v>
      </c>
      <c r="D22" s="92">
        <v>40</v>
      </c>
      <c r="E22" s="4"/>
      <c r="F22" s="91">
        <v>63</v>
      </c>
      <c r="G22" s="91">
        <v>5.08</v>
      </c>
      <c r="H22" s="91">
        <v>4.5999999999999996</v>
      </c>
      <c r="I22" s="91">
        <v>0.28000000000000003</v>
      </c>
    </row>
    <row r="23" spans="1:9" ht="15" customHeight="1">
      <c r="A23" s="29" t="s">
        <v>17</v>
      </c>
      <c r="B23" s="15">
        <v>757</v>
      </c>
      <c r="C23" s="162" t="s">
        <v>80</v>
      </c>
      <c r="D23" s="160">
        <v>90</v>
      </c>
      <c r="E23" s="88"/>
      <c r="F23" s="99">
        <v>248</v>
      </c>
      <c r="G23" s="99">
        <v>8.01</v>
      </c>
      <c r="H23" s="99">
        <v>11.14</v>
      </c>
      <c r="I23" s="99">
        <v>35.71</v>
      </c>
    </row>
    <row r="24" spans="1:9" ht="15" customHeight="1">
      <c r="A24" s="27" t="s">
        <v>20</v>
      </c>
      <c r="B24" s="15">
        <v>203</v>
      </c>
      <c r="C24" s="159" t="s">
        <v>81</v>
      </c>
      <c r="D24" s="161" t="s">
        <v>35</v>
      </c>
      <c r="E24" s="51"/>
      <c r="F24" s="99">
        <v>176.1</v>
      </c>
      <c r="G24" s="99">
        <v>5.68</v>
      </c>
      <c r="H24" s="99">
        <v>2.88</v>
      </c>
      <c r="I24" s="99">
        <v>31.96</v>
      </c>
    </row>
    <row r="25" spans="1:9" ht="15" customHeight="1">
      <c r="A25" s="27" t="s">
        <v>1</v>
      </c>
      <c r="B25" s="15">
        <v>376</v>
      </c>
      <c r="C25" s="158" t="s">
        <v>44</v>
      </c>
      <c r="D25" s="160">
        <v>200</v>
      </c>
      <c r="E25" s="51"/>
      <c r="F25" s="99">
        <v>32</v>
      </c>
      <c r="G25" s="99">
        <v>7.0000000000000007E-2</v>
      </c>
      <c r="H25" s="99">
        <v>0.02</v>
      </c>
      <c r="I25" s="99">
        <v>8</v>
      </c>
    </row>
    <row r="26" spans="1:9" ht="15" customHeight="1">
      <c r="A26" s="27" t="s">
        <v>0</v>
      </c>
      <c r="B26" s="15"/>
      <c r="C26" s="67" t="s">
        <v>66</v>
      </c>
      <c r="D26" s="65">
        <v>20</v>
      </c>
      <c r="E26" s="69"/>
      <c r="F26" s="99">
        <v>39.6</v>
      </c>
      <c r="G26" s="99">
        <v>1.32</v>
      </c>
      <c r="H26" s="99">
        <v>0.24</v>
      </c>
      <c r="I26" s="99">
        <v>7.92</v>
      </c>
    </row>
    <row r="27" spans="1:9" ht="1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 ht="15" customHeight="1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558.70000000000005</v>
      </c>
      <c r="G28" s="72">
        <f t="shared" ref="G28:I28" si="1">SUM(G22:G27)</f>
        <v>20.16</v>
      </c>
      <c r="H28" s="72">
        <f t="shared" si="1"/>
        <v>18.88</v>
      </c>
      <c r="I28" s="72">
        <f t="shared" si="1"/>
        <v>83.87</v>
      </c>
    </row>
    <row r="29" spans="1:9" ht="15" customHeight="1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ht="15" customHeight="1">
      <c r="A32" s="145" t="s">
        <v>17</v>
      </c>
      <c r="B32" s="14">
        <v>757</v>
      </c>
      <c r="C32" s="162" t="s">
        <v>80</v>
      </c>
      <c r="D32" s="92">
        <v>100</v>
      </c>
      <c r="E32" s="4"/>
      <c r="F32" s="146">
        <v>275.55</v>
      </c>
      <c r="G32" s="144">
        <v>8.9</v>
      </c>
      <c r="H32" s="144">
        <v>12.37</v>
      </c>
      <c r="I32" s="144">
        <v>37.67</v>
      </c>
    </row>
    <row r="33" spans="1:9" ht="15" customHeight="1">
      <c r="A33" s="29" t="s">
        <v>20</v>
      </c>
      <c r="B33" s="15">
        <v>203</v>
      </c>
      <c r="C33" s="159" t="s">
        <v>81</v>
      </c>
      <c r="D33" s="85" t="s">
        <v>36</v>
      </c>
      <c r="E33" s="51"/>
      <c r="F33" s="146">
        <v>241.94</v>
      </c>
      <c r="G33" s="144">
        <v>9.64</v>
      </c>
      <c r="H33" s="144">
        <v>7.6</v>
      </c>
      <c r="I33" s="144">
        <v>33.35</v>
      </c>
    </row>
    <row r="34" spans="1:9" ht="15" customHeight="1">
      <c r="A34" s="27" t="s">
        <v>82</v>
      </c>
      <c r="B34" s="15">
        <v>523</v>
      </c>
      <c r="C34" s="158" t="s">
        <v>83</v>
      </c>
      <c r="D34" s="160">
        <v>30</v>
      </c>
      <c r="E34" s="51"/>
      <c r="F34" s="99">
        <v>27.84</v>
      </c>
      <c r="G34" s="99">
        <v>0.42</v>
      </c>
      <c r="H34" s="99">
        <v>1.8</v>
      </c>
      <c r="I34" s="99">
        <v>2.48</v>
      </c>
    </row>
    <row r="35" spans="1:9" ht="15" customHeight="1">
      <c r="A35" s="27" t="s">
        <v>1</v>
      </c>
      <c r="B35" s="15">
        <v>376</v>
      </c>
      <c r="C35" s="158" t="s">
        <v>44</v>
      </c>
      <c r="D35" s="160">
        <v>200</v>
      </c>
      <c r="E35" s="51"/>
      <c r="F35" s="99">
        <v>32</v>
      </c>
      <c r="G35" s="99">
        <v>7.0000000000000007E-2</v>
      </c>
      <c r="H35" s="99">
        <v>0.02</v>
      </c>
      <c r="I35" s="99">
        <v>8</v>
      </c>
    </row>
    <row r="36" spans="1:9" ht="15" customHeight="1">
      <c r="A36" s="27" t="s">
        <v>0</v>
      </c>
      <c r="B36" s="15"/>
      <c r="C36" s="67" t="s">
        <v>27</v>
      </c>
      <c r="D36" s="60" t="s">
        <v>41</v>
      </c>
      <c r="E36" s="51"/>
      <c r="F36" s="146">
        <v>86.6</v>
      </c>
      <c r="G36" s="147">
        <v>2.84</v>
      </c>
      <c r="H36" s="144">
        <v>0.4</v>
      </c>
      <c r="I36" s="144">
        <v>30.06</v>
      </c>
    </row>
    <row r="37" spans="1:9" ht="15" customHeight="1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663.93000000000006</v>
      </c>
      <c r="G38" s="72">
        <f t="shared" ref="G38:I38" si="2">SUM(G32:G36)</f>
        <v>21.87</v>
      </c>
      <c r="H38" s="72">
        <f t="shared" si="2"/>
        <v>22.189999999999998</v>
      </c>
      <c r="I38" s="72">
        <f t="shared" si="2"/>
        <v>111.56000000000002</v>
      </c>
    </row>
    <row r="39" spans="1:9" ht="15" customHeight="1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176" t="s">
        <v>13</v>
      </c>
      <c r="B2" s="177"/>
      <c r="C2" s="178"/>
      <c r="D2" s="73" t="s">
        <v>12</v>
      </c>
      <c r="E2" s="43" t="s">
        <v>55</v>
      </c>
      <c r="F2" s="73"/>
      <c r="G2" s="73"/>
      <c r="H2" s="73" t="s">
        <v>11</v>
      </c>
      <c r="I2" s="74">
        <v>45426</v>
      </c>
    </row>
    <row r="3" spans="1:9" ht="15.75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.75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118" t="s">
        <v>0</v>
      </c>
      <c r="B6" s="119">
        <v>3</v>
      </c>
      <c r="C6" s="104" t="s">
        <v>67</v>
      </c>
      <c r="D6" s="60">
        <v>50</v>
      </c>
      <c r="E6" s="101"/>
      <c r="F6" s="102">
        <v>209</v>
      </c>
      <c r="G6" s="102">
        <v>7.05</v>
      </c>
      <c r="H6" s="102">
        <v>9.3000000000000007</v>
      </c>
      <c r="I6" s="102">
        <v>16.8</v>
      </c>
    </row>
    <row r="7" spans="1:9" ht="14.25" customHeight="1">
      <c r="A7" s="29" t="s">
        <v>17</v>
      </c>
      <c r="B7" s="15">
        <v>173</v>
      </c>
      <c r="C7" s="103" t="s">
        <v>54</v>
      </c>
      <c r="D7" s="58">
        <v>200</v>
      </c>
      <c r="E7" s="89"/>
      <c r="F7" s="102">
        <v>206.46</v>
      </c>
      <c r="G7" s="102">
        <v>5.92</v>
      </c>
      <c r="H7" s="102">
        <v>5.59</v>
      </c>
      <c r="I7" s="102">
        <v>35.42</v>
      </c>
    </row>
    <row r="8" spans="1:9" ht="17.25" customHeight="1">
      <c r="A8" s="27" t="s">
        <v>1</v>
      </c>
      <c r="B8" s="15">
        <v>379</v>
      </c>
      <c r="C8" s="142" t="s">
        <v>50</v>
      </c>
      <c r="D8" s="60">
        <v>200</v>
      </c>
      <c r="E8" s="51"/>
      <c r="F8" s="99">
        <v>60.1</v>
      </c>
      <c r="G8" s="99">
        <v>3.17</v>
      </c>
      <c r="H8" s="99">
        <v>2.68</v>
      </c>
      <c r="I8" s="99">
        <v>9.98</v>
      </c>
    </row>
    <row r="9" spans="1:9" ht="15.75">
      <c r="A9" s="27" t="s">
        <v>0</v>
      </c>
      <c r="B9" s="15"/>
      <c r="C9" s="103" t="s">
        <v>26</v>
      </c>
      <c r="D9" s="106">
        <v>50</v>
      </c>
      <c r="E9" s="107"/>
      <c r="F9" s="102">
        <v>131</v>
      </c>
      <c r="G9" s="102">
        <v>3.75</v>
      </c>
      <c r="H9" s="102">
        <v>1.45</v>
      </c>
      <c r="I9" s="102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606.56000000000006</v>
      </c>
      <c r="G10" s="62">
        <f t="shared" ref="G10:I10" si="0">SUM(G6:G9)</f>
        <v>19.89</v>
      </c>
      <c r="H10" s="62">
        <f t="shared" si="0"/>
        <v>19.02</v>
      </c>
      <c r="I10" s="62">
        <f t="shared" si="0"/>
        <v>87.9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96</v>
      </c>
      <c r="C13" s="100" t="s">
        <v>37</v>
      </c>
      <c r="D13" s="108" t="s">
        <v>34</v>
      </c>
      <c r="E13" s="4"/>
      <c r="F13" s="102">
        <v>93.9</v>
      </c>
      <c r="G13" s="102">
        <v>5.94</v>
      </c>
      <c r="H13" s="102">
        <v>6.82</v>
      </c>
      <c r="I13" s="102">
        <v>12.56</v>
      </c>
    </row>
    <row r="14" spans="1:9" ht="14.25" customHeight="1">
      <c r="A14" s="47" t="s">
        <v>17</v>
      </c>
      <c r="B14" s="14">
        <v>130</v>
      </c>
      <c r="C14" s="1" t="s">
        <v>52</v>
      </c>
      <c r="D14" s="108">
        <v>90</v>
      </c>
      <c r="E14" s="88"/>
      <c r="F14" s="99">
        <v>183.45</v>
      </c>
      <c r="G14" s="99">
        <v>6.01</v>
      </c>
      <c r="H14" s="99">
        <v>11.53</v>
      </c>
      <c r="I14" s="99">
        <v>12.88</v>
      </c>
    </row>
    <row r="15" spans="1:9" ht="14.25" customHeight="1">
      <c r="A15" s="29" t="s">
        <v>20</v>
      </c>
      <c r="B15" s="15">
        <v>303</v>
      </c>
      <c r="C15" s="142" t="s">
        <v>47</v>
      </c>
      <c r="D15" s="63" t="s">
        <v>35</v>
      </c>
      <c r="E15" s="51"/>
      <c r="F15" s="99">
        <v>227</v>
      </c>
      <c r="G15" s="99">
        <v>6.7</v>
      </c>
      <c r="H15" s="99">
        <v>4.38</v>
      </c>
      <c r="I15" s="99">
        <v>35.99</v>
      </c>
    </row>
    <row r="16" spans="1:9" ht="15.75" customHeight="1">
      <c r="A16" s="27" t="s">
        <v>21</v>
      </c>
      <c r="B16" s="15">
        <v>555</v>
      </c>
      <c r="C16" s="109" t="s">
        <v>38</v>
      </c>
      <c r="D16" s="108">
        <v>200</v>
      </c>
      <c r="E16" s="4"/>
      <c r="F16" s="102">
        <v>68.12</v>
      </c>
      <c r="G16" s="102">
        <v>0.2</v>
      </c>
      <c r="H16" s="102">
        <v>0.1</v>
      </c>
      <c r="I16" s="102">
        <v>19.82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>
      <c r="A18" s="27"/>
      <c r="B18" s="15"/>
      <c r="C18" s="21"/>
      <c r="D18" s="70">
        <v>703</v>
      </c>
      <c r="E18" s="90">
        <v>80.66</v>
      </c>
      <c r="F18" s="72">
        <f>SUM(F12:F17)</f>
        <v>690.62</v>
      </c>
      <c r="G18" s="72">
        <f>SUM(G12:G17)</f>
        <v>22.729999999999997</v>
      </c>
      <c r="H18" s="72">
        <f>SUM(H12:H17)</f>
        <v>23.39</v>
      </c>
      <c r="I18" s="72">
        <f>SUM(I12:I17)</f>
        <v>105.43</v>
      </c>
    </row>
    <row r="19" spans="1:9" ht="15.75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1297.18</v>
      </c>
      <c r="G19" s="11">
        <f>SUM(G10+G18)</f>
        <v>42.62</v>
      </c>
      <c r="H19" s="11">
        <f>SUM(H10+H18)</f>
        <v>42.41</v>
      </c>
      <c r="I19" s="11">
        <f>SUM(I10+I18)</f>
        <v>193.33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97"/>
      <c r="B22" s="14"/>
      <c r="C22" s="1"/>
      <c r="D22" s="92"/>
      <c r="E22" s="4"/>
      <c r="F22" s="91"/>
      <c r="G22" s="91"/>
      <c r="H22" s="91"/>
      <c r="I22" s="91"/>
    </row>
    <row r="23" spans="1:9" ht="16.5" customHeight="1">
      <c r="A23" s="29" t="s">
        <v>17</v>
      </c>
      <c r="B23" s="15">
        <v>130</v>
      </c>
      <c r="C23" s="1" t="s">
        <v>52</v>
      </c>
      <c r="D23" s="108">
        <v>90</v>
      </c>
      <c r="E23" s="88"/>
      <c r="F23" s="99">
        <v>183.45</v>
      </c>
      <c r="G23" s="99">
        <v>6.01</v>
      </c>
      <c r="H23" s="99">
        <v>11.53</v>
      </c>
      <c r="I23" s="99">
        <v>12.88</v>
      </c>
    </row>
    <row r="24" spans="1:9" ht="15.75" customHeight="1">
      <c r="A24" s="27" t="s">
        <v>20</v>
      </c>
      <c r="B24" s="15">
        <v>303</v>
      </c>
      <c r="C24" s="142" t="s">
        <v>47</v>
      </c>
      <c r="D24" s="63" t="s">
        <v>35</v>
      </c>
      <c r="E24" s="51"/>
      <c r="F24" s="99">
        <v>227</v>
      </c>
      <c r="G24" s="99">
        <v>6.7</v>
      </c>
      <c r="H24" s="99">
        <v>4.38</v>
      </c>
      <c r="I24" s="99">
        <v>35.99</v>
      </c>
    </row>
    <row r="25" spans="1:9" ht="16.5" customHeight="1">
      <c r="A25" s="27" t="s">
        <v>1</v>
      </c>
      <c r="B25" s="15">
        <v>379</v>
      </c>
      <c r="C25" s="142" t="s">
        <v>50</v>
      </c>
      <c r="D25" s="60">
        <v>200</v>
      </c>
      <c r="E25" s="51"/>
      <c r="F25" s="99">
        <v>60.1</v>
      </c>
      <c r="G25" s="99">
        <v>3.17</v>
      </c>
      <c r="H25" s="99">
        <v>2.68</v>
      </c>
      <c r="I25" s="99">
        <v>9.98</v>
      </c>
    </row>
    <row r="26" spans="1:9" ht="15" customHeight="1">
      <c r="A26" s="27" t="s">
        <v>0</v>
      </c>
      <c r="B26" s="15"/>
      <c r="C26" s="67" t="s">
        <v>27</v>
      </c>
      <c r="D26" s="65" t="s">
        <v>43</v>
      </c>
      <c r="E26" s="69"/>
      <c r="F26" s="99">
        <v>129.9</v>
      </c>
      <c r="G26" s="99">
        <v>4.26</v>
      </c>
      <c r="H26" s="99">
        <v>0.6</v>
      </c>
      <c r="I26" s="99">
        <v>26.64</v>
      </c>
    </row>
    <row r="27" spans="1:9" ht="16.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600.45000000000005</v>
      </c>
      <c r="G28" s="72">
        <f t="shared" ref="G28:I28" si="1">SUM(G22:G27)</f>
        <v>20.14</v>
      </c>
      <c r="H28" s="72">
        <f t="shared" si="1"/>
        <v>19.190000000000001</v>
      </c>
      <c r="I28" s="72">
        <f t="shared" si="1"/>
        <v>85.490000000000009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45" t="s">
        <v>17</v>
      </c>
      <c r="B32" s="14">
        <v>130</v>
      </c>
      <c r="C32" s="1" t="s">
        <v>52</v>
      </c>
      <c r="D32" s="92">
        <v>100</v>
      </c>
      <c r="E32" s="4"/>
      <c r="F32" s="146">
        <v>203.8</v>
      </c>
      <c r="G32" s="144">
        <v>6.67</v>
      </c>
      <c r="H32" s="144">
        <v>12.81</v>
      </c>
      <c r="I32" s="144">
        <v>14.3</v>
      </c>
    </row>
    <row r="33" spans="1:9" ht="15" customHeight="1">
      <c r="A33" s="29" t="s">
        <v>20</v>
      </c>
      <c r="B33" s="15">
        <v>303</v>
      </c>
      <c r="C33" s="142" t="s">
        <v>47</v>
      </c>
      <c r="D33" s="85" t="s">
        <v>36</v>
      </c>
      <c r="E33" s="51"/>
      <c r="F33" s="146">
        <v>247</v>
      </c>
      <c r="G33" s="144">
        <v>7.7</v>
      </c>
      <c r="H33" s="144">
        <v>7.27</v>
      </c>
      <c r="I33" s="144">
        <v>36.590000000000003</v>
      </c>
    </row>
    <row r="34" spans="1:9" ht="14.25" customHeight="1">
      <c r="A34" s="27" t="s">
        <v>1</v>
      </c>
      <c r="B34" s="15">
        <v>379</v>
      </c>
      <c r="C34" s="142" t="s">
        <v>50</v>
      </c>
      <c r="D34" s="60">
        <v>200</v>
      </c>
      <c r="E34" s="51"/>
      <c r="F34" s="146">
        <v>60.1</v>
      </c>
      <c r="G34" s="147">
        <v>3.17</v>
      </c>
      <c r="H34" s="144">
        <v>2.68</v>
      </c>
      <c r="I34" s="144">
        <v>9.98</v>
      </c>
    </row>
    <row r="35" spans="1:9">
      <c r="A35" s="27" t="s">
        <v>0</v>
      </c>
      <c r="B35" s="15"/>
      <c r="C35" s="67" t="s">
        <v>27</v>
      </c>
      <c r="D35" s="60" t="s">
        <v>51</v>
      </c>
      <c r="E35" s="51"/>
      <c r="F35" s="146">
        <v>149.69999999999999</v>
      </c>
      <c r="G35" s="147">
        <v>4.92</v>
      </c>
      <c r="H35" s="144">
        <v>0.72</v>
      </c>
      <c r="I35" s="144">
        <v>30.6</v>
      </c>
    </row>
    <row r="36" spans="1:9">
      <c r="A36" s="27"/>
      <c r="B36" s="15"/>
      <c r="C36" s="67"/>
      <c r="D36" s="60"/>
      <c r="E36" s="51"/>
      <c r="F36" s="143"/>
      <c r="G36" s="144"/>
      <c r="H36" s="144"/>
      <c r="I36" s="144"/>
    </row>
    <row r="37" spans="1:9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6.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660.6</v>
      </c>
      <c r="G38" s="72">
        <f t="shared" ref="G38:I38" si="2">SUM(G32:G36)</f>
        <v>22.46</v>
      </c>
      <c r="H38" s="72">
        <f t="shared" si="2"/>
        <v>23.479999999999997</v>
      </c>
      <c r="I38" s="72">
        <f t="shared" si="2"/>
        <v>91.47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H14" sqref="H14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45427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5.75" thickBot="1">
      <c r="A7" s="34" t="s">
        <v>17</v>
      </c>
      <c r="B7" s="14">
        <v>173</v>
      </c>
      <c r="C7" s="150" t="s">
        <v>30</v>
      </c>
      <c r="D7" s="68">
        <v>150</v>
      </c>
      <c r="E7" s="76"/>
      <c r="F7" s="144">
        <v>236</v>
      </c>
      <c r="G7" s="144">
        <v>10.6</v>
      </c>
      <c r="H7" s="144">
        <v>13.52</v>
      </c>
      <c r="I7" s="144">
        <v>23.68</v>
      </c>
    </row>
    <row r="8" spans="1:9">
      <c r="A8" s="27" t="s">
        <v>1</v>
      </c>
      <c r="B8" s="15">
        <v>377</v>
      </c>
      <c r="C8" s="109" t="s">
        <v>31</v>
      </c>
      <c r="D8" s="59">
        <v>200</v>
      </c>
      <c r="E8" s="64"/>
      <c r="F8" s="144">
        <v>34.020000000000003</v>
      </c>
      <c r="G8" s="144">
        <v>0.13</v>
      </c>
      <c r="H8" s="144">
        <v>0.02</v>
      </c>
      <c r="I8" s="144">
        <v>8.1999999999999993</v>
      </c>
    </row>
    <row r="9" spans="1:9">
      <c r="A9" s="27" t="s">
        <v>0</v>
      </c>
      <c r="B9" s="15"/>
      <c r="C9" s="109" t="s">
        <v>26</v>
      </c>
      <c r="D9" s="79">
        <v>50</v>
      </c>
      <c r="E9" s="79"/>
      <c r="F9" s="144">
        <v>131</v>
      </c>
      <c r="G9" s="144">
        <v>3.75</v>
      </c>
      <c r="H9" s="144">
        <v>1.45</v>
      </c>
      <c r="I9" s="144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448.02</v>
      </c>
      <c r="G10" s="62">
        <f>SUM(G6:G9)</f>
        <v>14.88</v>
      </c>
      <c r="H10" s="62">
        <f>SUM(H6:H9)</f>
        <v>15.389999999999999</v>
      </c>
      <c r="I10" s="62">
        <f>SUM(I6:I9)</f>
        <v>67.38000000000001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.75" thickBot="1">
      <c r="A12" s="113" t="s">
        <v>18</v>
      </c>
      <c r="B12" s="55">
        <v>102</v>
      </c>
      <c r="C12" s="151" t="s">
        <v>57</v>
      </c>
      <c r="D12" s="152">
        <v>200</v>
      </c>
      <c r="E12" s="51"/>
      <c r="F12" s="144">
        <v>92.4</v>
      </c>
      <c r="G12" s="144">
        <v>4.3499999999999996</v>
      </c>
      <c r="H12" s="144">
        <v>4.83</v>
      </c>
      <c r="I12" s="144">
        <v>29.3</v>
      </c>
    </row>
    <row r="13" spans="1:9" ht="15.75" thickBot="1">
      <c r="A13" s="113" t="s">
        <v>17</v>
      </c>
      <c r="B13" s="15">
        <v>291</v>
      </c>
      <c r="C13" s="149" t="s">
        <v>58</v>
      </c>
      <c r="D13" s="152">
        <v>200</v>
      </c>
      <c r="E13" s="88"/>
      <c r="F13" s="144">
        <v>390.5</v>
      </c>
      <c r="G13" s="144">
        <v>15.42</v>
      </c>
      <c r="H13" s="144">
        <v>17.96</v>
      </c>
      <c r="I13" s="144">
        <v>38.93</v>
      </c>
    </row>
    <row r="14" spans="1:9">
      <c r="A14" s="114"/>
      <c r="B14" s="15"/>
      <c r="C14" s="169" t="s">
        <v>86</v>
      </c>
      <c r="D14" s="152">
        <v>40</v>
      </c>
      <c r="E14" s="64"/>
      <c r="F14" s="144">
        <v>53.52</v>
      </c>
      <c r="G14" s="144">
        <v>1.0900000000000001</v>
      </c>
      <c r="H14" s="144">
        <v>2.87</v>
      </c>
      <c r="I14" s="144">
        <v>5.82</v>
      </c>
    </row>
    <row r="15" spans="1:9">
      <c r="A15" s="84" t="s">
        <v>21</v>
      </c>
      <c r="B15" s="15">
        <v>349</v>
      </c>
      <c r="C15" s="151" t="s">
        <v>45</v>
      </c>
      <c r="D15" s="152">
        <v>200</v>
      </c>
      <c r="E15" s="69"/>
      <c r="F15" s="144">
        <v>123.6</v>
      </c>
      <c r="G15" s="144">
        <v>0.6</v>
      </c>
      <c r="H15" s="144">
        <v>0.1</v>
      </c>
      <c r="I15" s="144">
        <v>20.2</v>
      </c>
    </row>
    <row r="16" spans="1:9">
      <c r="A16" s="53" t="s">
        <v>0</v>
      </c>
      <c r="B16" s="15"/>
      <c r="C16" s="111" t="s">
        <v>33</v>
      </c>
      <c r="D16" s="60" t="s">
        <v>43</v>
      </c>
      <c r="E16" s="57"/>
      <c r="F16" s="99">
        <v>129.9</v>
      </c>
      <c r="G16" s="102">
        <v>4.26</v>
      </c>
      <c r="H16" s="102">
        <v>0.6</v>
      </c>
      <c r="I16" s="102">
        <v>26.64</v>
      </c>
    </row>
    <row r="17" spans="1:9">
      <c r="A17" s="27"/>
      <c r="B17" s="17"/>
      <c r="C17" s="23"/>
      <c r="D17" s="70">
        <v>700</v>
      </c>
      <c r="E17" s="41">
        <v>80.66</v>
      </c>
      <c r="F17" s="72">
        <f>SUM(F12:F16)</f>
        <v>789.92</v>
      </c>
      <c r="G17" s="72">
        <f>SUM(G12:G16)</f>
        <v>25.72</v>
      </c>
      <c r="H17" s="72">
        <f>SUM(H12:H16)</f>
        <v>26.360000000000003</v>
      </c>
      <c r="I17" s="72">
        <f>SUM(I12:I16)</f>
        <v>120.89000000000001</v>
      </c>
    </row>
    <row r="18" spans="1:9" ht="15.75" thickBot="1">
      <c r="A18" s="27"/>
      <c r="B18" s="17"/>
      <c r="C18" s="13" t="s">
        <v>16</v>
      </c>
      <c r="D18" s="12">
        <f t="shared" ref="D18:I18" si="0">SUM(D10+D17)</f>
        <v>1200</v>
      </c>
      <c r="E18" s="41">
        <v>119.71</v>
      </c>
      <c r="F18" s="11">
        <f t="shared" si="0"/>
        <v>1237.94</v>
      </c>
      <c r="G18" s="11">
        <f t="shared" si="0"/>
        <v>40.6</v>
      </c>
      <c r="H18" s="11">
        <f t="shared" si="0"/>
        <v>41.75</v>
      </c>
      <c r="I18" s="11">
        <f t="shared" si="0"/>
        <v>188.27000000000004</v>
      </c>
    </row>
    <row r="19" spans="1:9" ht="15.75" thickBot="1">
      <c r="A19" s="32"/>
      <c r="B19" s="18"/>
      <c r="C19" s="22"/>
      <c r="D19" s="80"/>
      <c r="E19" s="54"/>
      <c r="F19" s="11"/>
      <c r="G19" s="11"/>
      <c r="H19" s="11"/>
      <c r="I19" s="11"/>
    </row>
    <row r="20" spans="1:9" ht="15.75" thickBot="1">
      <c r="A20" s="28" t="s">
        <v>25</v>
      </c>
      <c r="B20" s="16"/>
      <c r="C20" s="21"/>
      <c r="D20" s="37"/>
      <c r="E20" s="3"/>
      <c r="F20" s="38"/>
      <c r="G20" s="40"/>
      <c r="H20" s="40"/>
      <c r="I20" s="40"/>
    </row>
    <row r="21" spans="1:9" ht="15.75" thickBot="1">
      <c r="A21" s="155" t="s">
        <v>62</v>
      </c>
      <c r="B21" s="55"/>
      <c r="C21" s="142" t="s">
        <v>59</v>
      </c>
      <c r="D21" s="152">
        <v>100</v>
      </c>
      <c r="E21" s="152"/>
      <c r="F21" s="144">
        <v>47</v>
      </c>
      <c r="G21" s="144">
        <v>0.4</v>
      </c>
      <c r="H21" s="144">
        <v>0.4</v>
      </c>
      <c r="I21" s="144">
        <v>9.8000000000000007</v>
      </c>
    </row>
    <row r="22" spans="1:9">
      <c r="A22" s="56" t="s">
        <v>17</v>
      </c>
      <c r="B22" s="15">
        <v>291</v>
      </c>
      <c r="C22" s="149" t="s">
        <v>58</v>
      </c>
      <c r="D22" s="152">
        <v>200</v>
      </c>
      <c r="E22" s="88"/>
      <c r="F22" s="144">
        <v>390.5</v>
      </c>
      <c r="G22" s="144">
        <v>15.42</v>
      </c>
      <c r="H22" s="144">
        <v>17.96</v>
      </c>
      <c r="I22" s="144">
        <v>38.93</v>
      </c>
    </row>
    <row r="23" spans="1:9">
      <c r="A23" s="150" t="s">
        <v>1</v>
      </c>
      <c r="B23" s="15">
        <v>377</v>
      </c>
      <c r="C23" s="111" t="s">
        <v>31</v>
      </c>
      <c r="D23" s="115">
        <v>200</v>
      </c>
      <c r="E23" s="69"/>
      <c r="F23" s="99">
        <v>34.020000000000003</v>
      </c>
      <c r="G23" s="99">
        <v>0.13</v>
      </c>
      <c r="H23" s="99">
        <v>0.02</v>
      </c>
      <c r="I23" s="99">
        <v>8.1999999999999993</v>
      </c>
    </row>
    <row r="24" spans="1:9">
      <c r="A24" s="150" t="s">
        <v>0</v>
      </c>
      <c r="B24" s="15"/>
      <c r="C24" s="111" t="s">
        <v>33</v>
      </c>
      <c r="D24" s="60" t="s">
        <v>41</v>
      </c>
      <c r="E24" s="57"/>
      <c r="F24" s="99">
        <v>86.6</v>
      </c>
      <c r="G24" s="102">
        <v>2.84</v>
      </c>
      <c r="H24" s="102">
        <v>0.4</v>
      </c>
      <c r="I24" s="102">
        <v>30.06</v>
      </c>
    </row>
    <row r="25" spans="1:9">
      <c r="A25" s="27"/>
      <c r="B25" s="17"/>
      <c r="C25" s="111"/>
      <c r="D25" s="60"/>
      <c r="E25" s="57"/>
      <c r="F25" s="99"/>
      <c r="G25" s="102"/>
      <c r="H25" s="102"/>
      <c r="I25" s="102"/>
    </row>
    <row r="26" spans="1:9">
      <c r="A26" s="27"/>
      <c r="B26" s="17"/>
      <c r="C26" s="9" t="s">
        <v>15</v>
      </c>
      <c r="D26" s="12">
        <v>540</v>
      </c>
      <c r="E26" s="41">
        <v>80.66</v>
      </c>
      <c r="F26" s="72">
        <f>SUM(F21:F25)</f>
        <v>558.12</v>
      </c>
      <c r="G26" s="72">
        <f t="shared" ref="G26:I26" si="1">SUM(G21:G25)</f>
        <v>18.79</v>
      </c>
      <c r="H26" s="72">
        <f t="shared" si="1"/>
        <v>18.779999999999998</v>
      </c>
      <c r="I26" s="72">
        <f t="shared" si="1"/>
        <v>86.990000000000009</v>
      </c>
    </row>
    <row r="27" spans="1:9" ht="15.75" thickBot="1">
      <c r="A27" s="32"/>
      <c r="B27" s="19"/>
      <c r="C27" s="22"/>
      <c r="D27" s="24"/>
      <c r="E27" s="5"/>
      <c r="F27" s="5"/>
      <c r="G27" s="5"/>
      <c r="H27" s="5"/>
      <c r="I27" s="44"/>
    </row>
    <row r="28" spans="1:9" ht="15.75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22</v>
      </c>
      <c r="G28" s="8" t="s">
        <v>4</v>
      </c>
      <c r="H28" s="8" t="s">
        <v>3</v>
      </c>
      <c r="I28" s="8" t="s">
        <v>23</v>
      </c>
    </row>
    <row r="29" spans="1:9" ht="15.75" thickBot="1">
      <c r="A29" s="20" t="s">
        <v>24</v>
      </c>
      <c r="B29" s="16"/>
      <c r="C29" s="26"/>
      <c r="D29" s="35"/>
      <c r="E29" s="3"/>
      <c r="F29" s="38"/>
      <c r="G29" s="40"/>
      <c r="H29" s="40"/>
      <c r="I29" s="40"/>
    </row>
    <row r="30" spans="1:9" ht="15.75" thickBot="1">
      <c r="A30" s="50"/>
      <c r="B30" s="55"/>
      <c r="C30" s="116"/>
      <c r="D30" s="60"/>
      <c r="E30" s="51"/>
      <c r="F30" s="66"/>
      <c r="G30" s="71"/>
      <c r="H30" s="71"/>
      <c r="I30" s="71"/>
    </row>
    <row r="31" spans="1:9" ht="15.75" thickBot="1">
      <c r="A31" s="154" t="s">
        <v>62</v>
      </c>
      <c r="B31" s="15"/>
      <c r="C31" s="142" t="s">
        <v>59</v>
      </c>
      <c r="D31" s="152">
        <v>100</v>
      </c>
      <c r="E31" s="152"/>
      <c r="F31" s="144">
        <v>47</v>
      </c>
      <c r="G31" s="144">
        <v>0.4</v>
      </c>
      <c r="H31" s="144">
        <v>0.4</v>
      </c>
      <c r="I31" s="144">
        <v>9.8000000000000007</v>
      </c>
    </row>
    <row r="32" spans="1:9">
      <c r="A32" s="56" t="s">
        <v>17</v>
      </c>
      <c r="B32" s="15">
        <v>291</v>
      </c>
      <c r="C32" s="149" t="s">
        <v>60</v>
      </c>
      <c r="D32" s="152">
        <v>250</v>
      </c>
      <c r="E32" s="152"/>
      <c r="F32" s="144">
        <v>521.12</v>
      </c>
      <c r="G32" s="144">
        <v>19.57</v>
      </c>
      <c r="H32" s="144">
        <v>22.45</v>
      </c>
      <c r="I32" s="144">
        <v>60.06</v>
      </c>
    </row>
    <row r="33" spans="1:9">
      <c r="A33" s="109" t="s">
        <v>1</v>
      </c>
      <c r="B33" s="15">
        <v>377</v>
      </c>
      <c r="C33" s="151" t="s">
        <v>31</v>
      </c>
      <c r="D33" s="152">
        <v>200</v>
      </c>
      <c r="E33" s="152"/>
      <c r="F33" s="144">
        <v>34.020000000000003</v>
      </c>
      <c r="G33" s="144">
        <v>0.13</v>
      </c>
      <c r="H33" s="144">
        <v>0.02</v>
      </c>
      <c r="I33" s="144">
        <v>8.1999999999999993</v>
      </c>
    </row>
    <row r="34" spans="1:9">
      <c r="A34" s="117" t="s">
        <v>0</v>
      </c>
      <c r="B34" s="52"/>
      <c r="C34" s="153" t="s">
        <v>61</v>
      </c>
      <c r="D34" s="63">
        <v>20</v>
      </c>
      <c r="E34" s="51"/>
      <c r="F34" s="144">
        <v>47</v>
      </c>
      <c r="G34" s="144">
        <v>1.52</v>
      </c>
      <c r="H34" s="144">
        <v>0.16</v>
      </c>
      <c r="I34" s="144">
        <v>22.14</v>
      </c>
    </row>
    <row r="35" spans="1:9">
      <c r="A35" s="27"/>
      <c r="B35" s="17"/>
      <c r="C35" s="83"/>
      <c r="D35" s="60"/>
      <c r="E35" s="51"/>
      <c r="F35" s="66"/>
      <c r="G35" s="71"/>
      <c r="H35" s="71"/>
      <c r="I35" s="71"/>
    </row>
    <row r="36" spans="1:9">
      <c r="A36" s="33"/>
      <c r="B36" s="94"/>
      <c r="C36" s="10" t="s">
        <v>14</v>
      </c>
      <c r="D36" s="70">
        <v>570</v>
      </c>
      <c r="E36" s="41">
        <v>82.2</v>
      </c>
      <c r="F36" s="72">
        <f>SUM(F30:F34)</f>
        <v>649.14</v>
      </c>
      <c r="G36" s="72">
        <f>SUM(G30:G34)</f>
        <v>21.619999999999997</v>
      </c>
      <c r="H36" s="72">
        <f>SUM(H30:H34)</f>
        <v>23.029999999999998</v>
      </c>
      <c r="I36" s="72">
        <f>SUM(I30:I34)</f>
        <v>100.2</v>
      </c>
    </row>
    <row r="37" spans="1:9" ht="15.75" thickBot="1">
      <c r="A37" s="32"/>
      <c r="B37" s="19"/>
      <c r="C37" s="22"/>
      <c r="D37" s="24"/>
      <c r="E37" s="5"/>
      <c r="F37" s="24"/>
      <c r="G37" s="24"/>
      <c r="H37" s="24"/>
      <c r="I37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41"/>
  <sheetViews>
    <sheetView workbookViewId="0">
      <selection activeCell="I13" sqref="I1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45428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29" t="s">
        <v>0</v>
      </c>
      <c r="B6" s="14">
        <v>1</v>
      </c>
      <c r="C6" s="148" t="s">
        <v>53</v>
      </c>
      <c r="D6" s="60">
        <v>50</v>
      </c>
      <c r="E6" s="120"/>
      <c r="F6" s="121">
        <v>155</v>
      </c>
      <c r="G6" s="121">
        <v>6.27</v>
      </c>
      <c r="H6" s="121">
        <v>7.86</v>
      </c>
      <c r="I6" s="121">
        <v>14.83</v>
      </c>
    </row>
    <row r="7" spans="1:9" ht="15.75">
      <c r="A7" s="27" t="s">
        <v>17</v>
      </c>
      <c r="B7" s="14">
        <v>173</v>
      </c>
      <c r="C7" s="103" t="s">
        <v>68</v>
      </c>
      <c r="D7" s="58" t="s">
        <v>46</v>
      </c>
      <c r="E7" s="89"/>
      <c r="F7" s="121">
        <v>206.3</v>
      </c>
      <c r="G7" s="121">
        <v>4.99</v>
      </c>
      <c r="H7" s="121">
        <v>7.4</v>
      </c>
      <c r="I7" s="121">
        <v>28.81</v>
      </c>
    </row>
    <row r="8" spans="1:9" ht="15.75">
      <c r="A8" s="27" t="s">
        <v>1</v>
      </c>
      <c r="B8" s="14">
        <v>382</v>
      </c>
      <c r="C8" s="104" t="s">
        <v>19</v>
      </c>
      <c r="D8" s="58">
        <v>200</v>
      </c>
      <c r="E8" s="105"/>
      <c r="F8" s="121">
        <v>58.6</v>
      </c>
      <c r="G8" s="121">
        <v>4.08</v>
      </c>
      <c r="H8" s="121">
        <v>3.54</v>
      </c>
      <c r="I8" s="121">
        <v>2.61</v>
      </c>
    </row>
    <row r="9" spans="1:9" ht="15.75">
      <c r="A9" s="27" t="s">
        <v>0</v>
      </c>
      <c r="B9" s="14"/>
      <c r="C9" s="103" t="s">
        <v>26</v>
      </c>
      <c r="D9" s="106">
        <v>65</v>
      </c>
      <c r="E9" s="107"/>
      <c r="F9" s="121">
        <v>170.3</v>
      </c>
      <c r="G9" s="121">
        <v>4.87</v>
      </c>
      <c r="H9" s="121">
        <v>1.88</v>
      </c>
      <c r="I9" s="121">
        <v>33.409999999999997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590.20000000000005</v>
      </c>
      <c r="G10" s="62">
        <f>SUM(G6:G9)</f>
        <v>20.21</v>
      </c>
      <c r="H10" s="62">
        <f>SUM(H6:H9)</f>
        <v>20.68</v>
      </c>
      <c r="I10" s="62">
        <f>SUM(I6:I9)</f>
        <v>79.66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27" t="s">
        <v>18</v>
      </c>
      <c r="B12" s="14">
        <v>82</v>
      </c>
      <c r="C12" s="150" t="s">
        <v>69</v>
      </c>
      <c r="D12" s="60">
        <v>250</v>
      </c>
      <c r="E12" s="96"/>
      <c r="F12" s="71">
        <v>133.75</v>
      </c>
      <c r="G12" s="71">
        <v>2.8</v>
      </c>
      <c r="H12" s="71">
        <v>6.92</v>
      </c>
      <c r="I12" s="71">
        <v>16.93</v>
      </c>
    </row>
    <row r="13" spans="1:9">
      <c r="A13" s="27" t="s">
        <v>17</v>
      </c>
      <c r="B13" s="14">
        <v>392</v>
      </c>
      <c r="C13" s="170" t="s">
        <v>87</v>
      </c>
      <c r="D13" s="87" t="s">
        <v>88</v>
      </c>
      <c r="E13" s="88"/>
      <c r="F13" s="171">
        <v>363.45</v>
      </c>
      <c r="G13" s="172">
        <v>12.69</v>
      </c>
      <c r="H13" s="172">
        <v>13.53</v>
      </c>
      <c r="I13" s="172">
        <v>44.88</v>
      </c>
    </row>
    <row r="14" spans="1:9" ht="15.75">
      <c r="A14" s="27" t="s">
        <v>21</v>
      </c>
      <c r="B14" s="14">
        <v>388</v>
      </c>
      <c r="C14" s="93" t="s">
        <v>65</v>
      </c>
      <c r="D14" s="65">
        <v>200</v>
      </c>
      <c r="E14" s="81"/>
      <c r="F14" s="78">
        <v>68.52</v>
      </c>
      <c r="G14" s="78">
        <v>0.75</v>
      </c>
      <c r="H14" s="78">
        <v>0.06</v>
      </c>
      <c r="I14" s="78">
        <v>15.95</v>
      </c>
    </row>
    <row r="15" spans="1:9" ht="14.25" customHeight="1">
      <c r="A15" s="27" t="s">
        <v>0</v>
      </c>
      <c r="B15" s="14"/>
      <c r="C15" s="1" t="s">
        <v>33</v>
      </c>
      <c r="D15" s="63" t="s">
        <v>40</v>
      </c>
      <c r="E15" s="123"/>
      <c r="F15" s="71">
        <v>106.4</v>
      </c>
      <c r="G15" s="71">
        <v>3.5</v>
      </c>
      <c r="H15" s="66">
        <v>4.0199999999999996</v>
      </c>
      <c r="I15" s="71">
        <v>34.020000000000003</v>
      </c>
    </row>
    <row r="16" spans="1:9">
      <c r="A16" s="27"/>
      <c r="B16" s="14"/>
      <c r="C16" s="1"/>
      <c r="D16" s="63"/>
      <c r="E16" s="123"/>
      <c r="F16" s="71"/>
      <c r="G16" s="71"/>
      <c r="H16" s="66"/>
      <c r="I16" s="71"/>
    </row>
    <row r="17" spans="1:9">
      <c r="A17" s="27"/>
      <c r="B17" s="15"/>
      <c r="C17" s="1"/>
      <c r="D17" s="60"/>
      <c r="E17" s="57"/>
      <c r="F17" s="71"/>
      <c r="G17" s="66"/>
      <c r="H17" s="71"/>
      <c r="I17" s="71"/>
    </row>
    <row r="18" spans="1:9">
      <c r="A18" s="27"/>
      <c r="B18" s="15"/>
      <c r="C18" s="21"/>
      <c r="D18" s="70">
        <v>700</v>
      </c>
      <c r="E18" s="90">
        <v>80.66</v>
      </c>
      <c r="F18" s="72">
        <f>SUM(F12:F17)</f>
        <v>672.12</v>
      </c>
      <c r="G18" s="72">
        <f>SUM(G12:G17)</f>
        <v>19.739999999999998</v>
      </c>
      <c r="H18" s="72">
        <f>SUM(H12:H17)</f>
        <v>24.529999999999998</v>
      </c>
      <c r="I18" s="72">
        <f>SUM(I12:I17)</f>
        <v>111.78</v>
      </c>
    </row>
    <row r="19" spans="1:9" ht="15.75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1262.3200000000002</v>
      </c>
      <c r="G19" s="11">
        <f>SUM(G10+G18)</f>
        <v>39.950000000000003</v>
      </c>
      <c r="H19" s="11">
        <f>SUM(H10+H18)</f>
        <v>45.209999999999994</v>
      </c>
      <c r="I19" s="11">
        <f>SUM(I10+I18)</f>
        <v>191.44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27"/>
      <c r="B22" s="119"/>
      <c r="C22" s="104"/>
      <c r="D22" s="37"/>
      <c r="E22" s="120"/>
      <c r="F22" s="121"/>
      <c r="G22" s="121"/>
      <c r="H22" s="121"/>
      <c r="I22" s="121"/>
    </row>
    <row r="23" spans="1:9">
      <c r="A23" s="31" t="s">
        <v>17</v>
      </c>
      <c r="B23" s="15">
        <v>392</v>
      </c>
      <c r="C23" s="170" t="s">
        <v>87</v>
      </c>
      <c r="D23" s="87" t="s">
        <v>88</v>
      </c>
      <c r="E23" s="88"/>
      <c r="F23" s="171">
        <v>363.45</v>
      </c>
      <c r="G23" s="172">
        <v>12.69</v>
      </c>
      <c r="H23" s="172">
        <v>13.53</v>
      </c>
      <c r="I23" s="172">
        <v>44.88</v>
      </c>
    </row>
    <row r="24" spans="1:9" ht="14.25" customHeight="1">
      <c r="A24" s="27" t="s">
        <v>42</v>
      </c>
      <c r="B24" s="15">
        <v>294</v>
      </c>
      <c r="C24" s="156" t="s">
        <v>63</v>
      </c>
      <c r="D24" s="63">
        <v>50</v>
      </c>
      <c r="E24" s="51"/>
      <c r="F24" s="77">
        <v>42.85</v>
      </c>
      <c r="G24" s="77">
        <v>0.85</v>
      </c>
      <c r="H24" s="77">
        <v>2.5</v>
      </c>
      <c r="I24" s="77">
        <v>4.22</v>
      </c>
    </row>
    <row r="25" spans="1:9" ht="15.75">
      <c r="A25" s="27" t="s">
        <v>1</v>
      </c>
      <c r="B25" s="15">
        <v>388</v>
      </c>
      <c r="C25" s="93" t="s">
        <v>65</v>
      </c>
      <c r="D25" s="65">
        <v>200</v>
      </c>
      <c r="E25" s="81"/>
      <c r="F25" s="78">
        <v>68.52</v>
      </c>
      <c r="G25" s="78">
        <v>0.75</v>
      </c>
      <c r="H25" s="78">
        <v>0.06</v>
      </c>
      <c r="I25" s="78">
        <v>15.95</v>
      </c>
    </row>
    <row r="26" spans="1:9">
      <c r="A26" s="27" t="s">
        <v>0</v>
      </c>
      <c r="B26" s="15"/>
      <c r="C26" s="67" t="s">
        <v>27</v>
      </c>
      <c r="D26" s="65" t="s">
        <v>40</v>
      </c>
      <c r="E26" s="69"/>
      <c r="F26" s="78">
        <v>110.1</v>
      </c>
      <c r="G26" s="78">
        <v>3.6</v>
      </c>
      <c r="H26" s="78">
        <v>0.52</v>
      </c>
      <c r="I26" s="78">
        <v>34.020000000000003</v>
      </c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584.91999999999996</v>
      </c>
      <c r="G28" s="72">
        <f>SUM(G22:G26)</f>
        <v>17.89</v>
      </c>
      <c r="H28" s="72">
        <f>SUM(H22:H26)</f>
        <v>16.61</v>
      </c>
      <c r="I28" s="72">
        <f>SUM(I22:I26)</f>
        <v>99.07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27"/>
      <c r="B32" s="15"/>
      <c r="C32" s="95"/>
      <c r="D32" s="60"/>
      <c r="E32" s="96"/>
      <c r="F32" s="71"/>
      <c r="G32" s="71"/>
      <c r="H32" s="71"/>
      <c r="I32" s="71"/>
    </row>
    <row r="33" spans="1:10" ht="15.75" thickBot="1">
      <c r="A33" s="27" t="s">
        <v>42</v>
      </c>
      <c r="B33" s="15">
        <v>294</v>
      </c>
      <c r="C33" s="86" t="s">
        <v>64</v>
      </c>
      <c r="D33" s="87" t="s">
        <v>32</v>
      </c>
      <c r="E33" s="88"/>
      <c r="F33" s="71">
        <v>85.7</v>
      </c>
      <c r="G33" s="71">
        <v>1.7</v>
      </c>
      <c r="H33" s="71">
        <v>4.8</v>
      </c>
      <c r="I33" s="71">
        <v>8.4600000000000009</v>
      </c>
    </row>
    <row r="34" spans="1:10" ht="15.75" customHeight="1">
      <c r="A34" s="31" t="s">
        <v>17</v>
      </c>
      <c r="B34" s="15">
        <v>392</v>
      </c>
      <c r="C34" s="173" t="s">
        <v>89</v>
      </c>
      <c r="D34" s="63">
        <v>250</v>
      </c>
      <c r="E34" s="174"/>
      <c r="F34" s="175">
        <v>454.31</v>
      </c>
      <c r="G34" s="175">
        <v>15.86</v>
      </c>
      <c r="H34" s="175">
        <v>16.91</v>
      </c>
      <c r="I34" s="175">
        <v>56.1</v>
      </c>
    </row>
    <row r="35" spans="1:10" ht="15.75">
      <c r="A35" s="27" t="s">
        <v>21</v>
      </c>
      <c r="B35" s="15">
        <v>388</v>
      </c>
      <c r="C35" s="93" t="s">
        <v>65</v>
      </c>
      <c r="D35" s="65">
        <v>200</v>
      </c>
      <c r="E35" s="81"/>
      <c r="F35" s="78">
        <v>68.52</v>
      </c>
      <c r="G35" s="78">
        <v>0.75</v>
      </c>
      <c r="H35" s="78">
        <v>0.06</v>
      </c>
      <c r="I35" s="78">
        <v>15.95</v>
      </c>
    </row>
    <row r="36" spans="1:10">
      <c r="A36" s="27" t="s">
        <v>0</v>
      </c>
      <c r="B36" s="15"/>
      <c r="C36" s="67" t="s">
        <v>66</v>
      </c>
      <c r="D36" s="60">
        <v>20</v>
      </c>
      <c r="E36" s="51"/>
      <c r="F36" s="78">
        <v>39.6</v>
      </c>
      <c r="G36" s="78">
        <v>1.32</v>
      </c>
      <c r="H36" s="78">
        <v>0.24</v>
      </c>
      <c r="I36" s="78">
        <v>7.92</v>
      </c>
    </row>
    <row r="37" spans="1:10">
      <c r="A37" s="27"/>
      <c r="B37" s="17"/>
      <c r="C37" s="10" t="s">
        <v>14</v>
      </c>
      <c r="D37" s="70">
        <v>570</v>
      </c>
      <c r="E37" s="41">
        <v>82.2</v>
      </c>
      <c r="F37" s="72">
        <f>SUM(F32:F36)</f>
        <v>648.13</v>
      </c>
      <c r="G37" s="72">
        <f t="shared" ref="G37:I37" si="0">SUM(G32:G36)</f>
        <v>19.63</v>
      </c>
      <c r="H37" s="72">
        <f t="shared" si="0"/>
        <v>22.009999999999998</v>
      </c>
      <c r="I37" s="72">
        <f t="shared" si="0"/>
        <v>88.43</v>
      </c>
    </row>
    <row r="38" spans="1:10" ht="15.75" thickBot="1">
      <c r="A38" s="32"/>
      <c r="B38" s="19"/>
      <c r="C38" s="22"/>
      <c r="D38" s="24"/>
      <c r="E38" s="5"/>
      <c r="F38" s="24"/>
      <c r="G38" s="24"/>
      <c r="H38" s="24"/>
      <c r="I38" s="25"/>
    </row>
    <row r="41" spans="1:10">
      <c r="B41" s="163"/>
      <c r="C41" s="164"/>
      <c r="D41" s="165"/>
      <c r="E41" s="166"/>
      <c r="F41" s="167"/>
      <c r="G41" s="168"/>
      <c r="H41" s="168"/>
      <c r="I41" s="168"/>
      <c r="J41" s="16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8"/>
  <sheetViews>
    <sheetView tabSelected="1" workbookViewId="0">
      <selection activeCell="C35" sqref="C35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45429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3.5" customHeight="1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 ht="15" customHeight="1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4.25" customHeight="1">
      <c r="A7" s="27" t="s">
        <v>17</v>
      </c>
      <c r="B7" s="14">
        <v>761</v>
      </c>
      <c r="C7" s="103" t="s">
        <v>70</v>
      </c>
      <c r="D7" s="58" t="s">
        <v>71</v>
      </c>
      <c r="E7" s="89"/>
      <c r="F7" s="121">
        <v>398.93</v>
      </c>
      <c r="G7" s="121">
        <v>15.55</v>
      </c>
      <c r="H7" s="121">
        <v>18.350000000000001</v>
      </c>
      <c r="I7" s="121">
        <v>36.06</v>
      </c>
    </row>
    <row r="8" spans="1:9" ht="15.75" customHeight="1">
      <c r="A8" s="27" t="s">
        <v>1</v>
      </c>
      <c r="B8" s="14">
        <v>376</v>
      </c>
      <c r="C8" s="104" t="s">
        <v>44</v>
      </c>
      <c r="D8" s="58">
        <v>200</v>
      </c>
      <c r="E8" s="105"/>
      <c r="F8" s="121">
        <v>32</v>
      </c>
      <c r="G8" s="121">
        <v>7.0000000000000007E-2</v>
      </c>
      <c r="H8" s="121">
        <v>0.02</v>
      </c>
      <c r="I8" s="121">
        <v>8</v>
      </c>
    </row>
    <row r="9" spans="1:9" ht="15.75" customHeight="1">
      <c r="A9" s="27" t="s">
        <v>0</v>
      </c>
      <c r="B9" s="14"/>
      <c r="C9" s="103" t="s">
        <v>26</v>
      </c>
      <c r="D9" s="106">
        <v>50</v>
      </c>
      <c r="E9" s="107"/>
      <c r="F9" s="121">
        <v>131</v>
      </c>
      <c r="G9" s="121">
        <v>3.75</v>
      </c>
      <c r="H9" s="121">
        <v>1.45</v>
      </c>
      <c r="I9" s="121">
        <v>25.7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608.93000000000006</v>
      </c>
      <c r="G10" s="62">
        <f>SUM(G6:G9)</f>
        <v>19.77</v>
      </c>
      <c r="H10" s="62">
        <f>SUM(H6:H9)</f>
        <v>20.22</v>
      </c>
      <c r="I10" s="62">
        <f>SUM(I6:I9)</f>
        <v>79.56</v>
      </c>
    </row>
    <row r="11" spans="1:9" ht="12.7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3.5" customHeight="1">
      <c r="A12" s="27" t="s">
        <v>18</v>
      </c>
      <c r="B12" s="14">
        <v>102</v>
      </c>
      <c r="C12" s="150" t="s">
        <v>28</v>
      </c>
      <c r="D12" s="60">
        <v>200</v>
      </c>
      <c r="E12" s="96"/>
      <c r="F12" s="71">
        <v>218.6</v>
      </c>
      <c r="G12" s="71">
        <v>4.3499999999999996</v>
      </c>
      <c r="H12" s="71">
        <v>5.22</v>
      </c>
      <c r="I12" s="71">
        <v>26.53</v>
      </c>
    </row>
    <row r="13" spans="1:9" ht="15.75" customHeight="1">
      <c r="A13" s="27" t="s">
        <v>17</v>
      </c>
      <c r="B13" s="14">
        <v>290</v>
      </c>
      <c r="C13" s="150" t="s">
        <v>73</v>
      </c>
      <c r="D13" s="157" t="s">
        <v>74</v>
      </c>
      <c r="E13" s="4"/>
      <c r="F13" s="121">
        <v>166</v>
      </c>
      <c r="G13" s="121">
        <v>11.65</v>
      </c>
      <c r="H13" s="121">
        <v>11.66</v>
      </c>
      <c r="I13" s="121">
        <v>3.51</v>
      </c>
    </row>
    <row r="14" spans="1:9" ht="15" customHeight="1">
      <c r="A14" s="27" t="s">
        <v>20</v>
      </c>
      <c r="B14" s="14">
        <v>303</v>
      </c>
      <c r="C14" s="156" t="s">
        <v>75</v>
      </c>
      <c r="D14" s="122">
        <v>200</v>
      </c>
      <c r="E14" s="88"/>
      <c r="F14" s="121">
        <v>145.5</v>
      </c>
      <c r="G14" s="121">
        <v>4.58</v>
      </c>
      <c r="H14" s="121">
        <v>5.01</v>
      </c>
      <c r="I14" s="121">
        <v>20.52</v>
      </c>
    </row>
    <row r="15" spans="1:9" ht="15.75" customHeight="1">
      <c r="A15" s="27" t="s">
        <v>21</v>
      </c>
      <c r="B15" s="14">
        <v>342</v>
      </c>
      <c r="C15" s="117" t="s">
        <v>29</v>
      </c>
      <c r="D15" s="122">
        <v>200</v>
      </c>
      <c r="E15" s="4"/>
      <c r="F15" s="121">
        <v>46.6</v>
      </c>
      <c r="G15" s="121">
        <v>0.16</v>
      </c>
      <c r="H15" s="121">
        <v>0.16</v>
      </c>
      <c r="I15" s="121">
        <v>10.91</v>
      </c>
    </row>
    <row r="16" spans="1:9" ht="15" customHeight="1">
      <c r="A16" s="27" t="s">
        <v>0</v>
      </c>
      <c r="B16" s="14"/>
      <c r="C16" s="1" t="s">
        <v>33</v>
      </c>
      <c r="D16" s="63" t="s">
        <v>40</v>
      </c>
      <c r="E16" s="123"/>
      <c r="F16" s="71">
        <v>106.4</v>
      </c>
      <c r="G16" s="71">
        <v>3.5</v>
      </c>
      <c r="H16" s="66">
        <v>0.52</v>
      </c>
      <c r="I16" s="71">
        <v>34.020000000000003</v>
      </c>
    </row>
    <row r="17" spans="1:9" ht="15" customHeight="1">
      <c r="A17" s="27"/>
      <c r="B17" s="15"/>
      <c r="C17" s="1"/>
      <c r="D17" s="60"/>
      <c r="E17" s="57"/>
      <c r="F17" s="71"/>
      <c r="G17" s="66"/>
      <c r="H17" s="71"/>
      <c r="I17" s="71"/>
    </row>
    <row r="18" spans="1:9" ht="16.5" customHeight="1">
      <c r="A18" s="27"/>
      <c r="B18" s="15"/>
      <c r="C18" s="21"/>
      <c r="D18" s="70">
        <v>700</v>
      </c>
      <c r="E18" s="90">
        <v>80.66</v>
      </c>
      <c r="F18" s="72">
        <f>SUM(F12:F17)</f>
        <v>683.1</v>
      </c>
      <c r="G18" s="72">
        <f>SUM(G12:G17)</f>
        <v>24.24</v>
      </c>
      <c r="H18" s="72">
        <f>SUM(H12:H17)</f>
        <v>22.57</v>
      </c>
      <c r="I18" s="72">
        <f>SUM(I12:I17)</f>
        <v>95.490000000000009</v>
      </c>
    </row>
    <row r="19" spans="1:9" ht="17.25" customHeight="1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1292.0300000000002</v>
      </c>
      <c r="G19" s="11">
        <f>SUM(G10+G18)</f>
        <v>44.01</v>
      </c>
      <c r="H19" s="11">
        <f>SUM(H10+H18)</f>
        <v>42.79</v>
      </c>
      <c r="I19" s="11">
        <f>SUM(I10+I18)</f>
        <v>175.05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>
      <c r="A22" s="154" t="s">
        <v>62</v>
      </c>
      <c r="B22" s="119"/>
      <c r="C22" s="149" t="s">
        <v>56</v>
      </c>
      <c r="D22" s="141">
        <v>100</v>
      </c>
      <c r="E22" s="51"/>
      <c r="F22" s="98">
        <v>47</v>
      </c>
      <c r="G22" s="98">
        <v>0.4</v>
      </c>
      <c r="H22" s="98">
        <v>0.4</v>
      </c>
      <c r="I22" s="98">
        <v>9.8000000000000007</v>
      </c>
    </row>
    <row r="23" spans="1:9" ht="15.75">
      <c r="A23" s="27" t="s">
        <v>17</v>
      </c>
      <c r="B23" s="14">
        <v>761</v>
      </c>
      <c r="C23" s="103" t="s">
        <v>70</v>
      </c>
      <c r="D23" s="58" t="s">
        <v>71</v>
      </c>
      <c r="E23" s="89"/>
      <c r="F23" s="121">
        <v>398.93</v>
      </c>
      <c r="G23" s="121">
        <v>15.55</v>
      </c>
      <c r="H23" s="121">
        <v>18.350000000000001</v>
      </c>
      <c r="I23" s="121">
        <v>36.03</v>
      </c>
    </row>
    <row r="24" spans="1:9" ht="15.75">
      <c r="A24" s="27" t="s">
        <v>1</v>
      </c>
      <c r="B24" s="14">
        <v>376</v>
      </c>
      <c r="C24" s="104" t="s">
        <v>44</v>
      </c>
      <c r="D24" s="58">
        <v>200</v>
      </c>
      <c r="E24" s="89"/>
      <c r="F24" s="121">
        <v>32</v>
      </c>
      <c r="G24" s="121">
        <v>7.0000000000000007E-2</v>
      </c>
      <c r="H24" s="121">
        <v>0.02</v>
      </c>
      <c r="I24" s="121">
        <v>8</v>
      </c>
    </row>
    <row r="25" spans="1:9">
      <c r="A25" s="27" t="s">
        <v>0</v>
      </c>
      <c r="B25" s="14"/>
      <c r="C25" s="1" t="s">
        <v>33</v>
      </c>
      <c r="D25" s="63" t="s">
        <v>40</v>
      </c>
      <c r="E25" s="123"/>
      <c r="F25" s="71">
        <v>106.4</v>
      </c>
      <c r="G25" s="71">
        <v>3.5</v>
      </c>
      <c r="H25" s="66">
        <v>0.52</v>
      </c>
      <c r="I25" s="71">
        <v>34.020000000000003</v>
      </c>
    </row>
    <row r="26" spans="1:9">
      <c r="A26" s="27"/>
      <c r="B26" s="15"/>
      <c r="C26" s="67"/>
      <c r="D26" s="65"/>
      <c r="E26" s="69"/>
      <c r="F26" s="78"/>
      <c r="G26" s="78"/>
      <c r="H26" s="78"/>
      <c r="I26" s="78"/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584.33000000000004</v>
      </c>
      <c r="G28" s="72">
        <f>SUM(G22:G26)</f>
        <v>19.52</v>
      </c>
      <c r="H28" s="72">
        <f>SUM(H22:H26)</f>
        <v>19.29</v>
      </c>
      <c r="I28" s="72">
        <f>SUM(I22:I26)</f>
        <v>87.85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3.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54" t="s">
        <v>62</v>
      </c>
      <c r="B32" s="119"/>
      <c r="C32" s="149" t="s">
        <v>56</v>
      </c>
      <c r="D32" s="141">
        <v>100</v>
      </c>
      <c r="E32" s="51"/>
      <c r="F32" s="98">
        <v>47</v>
      </c>
      <c r="G32" s="98">
        <v>0.4</v>
      </c>
      <c r="H32" s="98">
        <v>0.4</v>
      </c>
      <c r="I32" s="98">
        <v>9.8000000000000007</v>
      </c>
    </row>
    <row r="33" spans="1:9">
      <c r="A33" s="27" t="s">
        <v>17</v>
      </c>
      <c r="B33" s="15">
        <v>223</v>
      </c>
      <c r="C33" s="103" t="s">
        <v>72</v>
      </c>
      <c r="D33" s="141">
        <v>200</v>
      </c>
      <c r="E33" s="51"/>
      <c r="F33" s="98">
        <v>502.8</v>
      </c>
      <c r="G33" s="98">
        <v>19.63</v>
      </c>
      <c r="H33" s="98">
        <v>22.18</v>
      </c>
      <c r="I33" s="98">
        <v>40.5</v>
      </c>
    </row>
    <row r="34" spans="1:9" ht="15.75">
      <c r="A34" s="27" t="s">
        <v>1</v>
      </c>
      <c r="B34" s="14">
        <v>376</v>
      </c>
      <c r="C34" s="104" t="s">
        <v>44</v>
      </c>
      <c r="D34" s="58">
        <v>200</v>
      </c>
      <c r="E34" s="89"/>
      <c r="F34" s="121">
        <v>32</v>
      </c>
      <c r="G34" s="121">
        <v>7.0000000000000007E-2</v>
      </c>
      <c r="H34" s="121">
        <v>0.02</v>
      </c>
      <c r="I34" s="121">
        <v>8</v>
      </c>
    </row>
    <row r="35" spans="1:9">
      <c r="A35" s="27" t="s">
        <v>0</v>
      </c>
      <c r="B35" s="14"/>
      <c r="C35" s="1" t="s">
        <v>33</v>
      </c>
      <c r="D35" s="63" t="s">
        <v>40</v>
      </c>
      <c r="E35" s="123"/>
      <c r="F35" s="71">
        <v>106.4</v>
      </c>
      <c r="G35" s="71">
        <v>3.5</v>
      </c>
      <c r="H35" s="66">
        <v>0.52</v>
      </c>
      <c r="I35" s="71">
        <v>34.020000000000003</v>
      </c>
    </row>
    <row r="36" spans="1:9">
      <c r="A36" s="27"/>
      <c r="B36" s="15"/>
      <c r="C36" s="67"/>
      <c r="D36" s="60"/>
      <c r="E36" s="51"/>
      <c r="F36" s="78"/>
      <c r="G36" s="78"/>
      <c r="H36" s="78"/>
      <c r="I36" s="78"/>
    </row>
    <row r="37" spans="1:9">
      <c r="A37" s="27"/>
      <c r="B37" s="17"/>
      <c r="C37" s="10" t="s">
        <v>14</v>
      </c>
      <c r="D37" s="70">
        <v>550</v>
      </c>
      <c r="E37" s="41">
        <v>82.2</v>
      </c>
      <c r="F37" s="72">
        <f>SUM(F32:F36)</f>
        <v>688.19999999999993</v>
      </c>
      <c r="G37" s="72">
        <f>SUM(G32:G36)</f>
        <v>23.599999999999998</v>
      </c>
      <c r="H37" s="72">
        <f>SUM(H32:H36)</f>
        <v>23.119999999999997</v>
      </c>
      <c r="I37" s="72">
        <f>SUM(I32:I36)</f>
        <v>92.32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I3" sqref="I3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179" t="s">
        <v>13</v>
      </c>
      <c r="B2" s="180"/>
      <c r="C2" s="181"/>
      <c r="D2" s="42" t="s">
        <v>12</v>
      </c>
      <c r="E2" s="43" t="s">
        <v>55</v>
      </c>
      <c r="F2" s="42"/>
      <c r="G2" s="42"/>
      <c r="H2" s="42" t="s">
        <v>11</v>
      </c>
      <c r="I2" s="2">
        <v>45430</v>
      </c>
    </row>
    <row r="3" spans="1:9" ht="15.75" thickBot="1"/>
    <row r="4" spans="1:9" ht="15.75" thickBot="1">
      <c r="A4" s="30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24</v>
      </c>
      <c r="B5" s="16"/>
      <c r="C5" s="26"/>
      <c r="D5" s="35"/>
      <c r="E5" s="3"/>
      <c r="F5" s="38"/>
      <c r="G5" s="40"/>
      <c r="H5" s="40"/>
      <c r="I5" s="40"/>
    </row>
    <row r="6" spans="1:9" ht="15.75" thickBot="1">
      <c r="A6" s="124"/>
      <c r="B6" s="45"/>
      <c r="C6" s="125"/>
      <c r="D6" s="126"/>
      <c r="E6" s="126"/>
      <c r="F6" s="127"/>
      <c r="G6" s="127"/>
      <c r="H6" s="127"/>
      <c r="I6" s="127"/>
    </row>
    <row r="7" spans="1:9">
      <c r="A7" s="128" t="s">
        <v>18</v>
      </c>
      <c r="B7" s="129">
        <v>103</v>
      </c>
      <c r="C7" s="158" t="s">
        <v>85</v>
      </c>
      <c r="D7" s="126">
        <v>250</v>
      </c>
      <c r="E7" s="126"/>
      <c r="F7" s="127">
        <v>243.25</v>
      </c>
      <c r="G7" s="127">
        <v>9.68</v>
      </c>
      <c r="H7" s="127">
        <v>7.33</v>
      </c>
      <c r="I7" s="127">
        <v>29.45</v>
      </c>
    </row>
    <row r="8" spans="1:9">
      <c r="A8" s="130"/>
      <c r="B8" s="15">
        <v>735</v>
      </c>
      <c r="C8" s="142" t="s">
        <v>76</v>
      </c>
      <c r="D8" s="126">
        <v>100</v>
      </c>
      <c r="E8" s="126"/>
      <c r="F8" s="127">
        <v>282</v>
      </c>
      <c r="G8" s="127">
        <v>9.5</v>
      </c>
      <c r="H8" s="127">
        <v>15.3</v>
      </c>
      <c r="I8" s="127">
        <v>26.5</v>
      </c>
    </row>
    <row r="9" spans="1:9">
      <c r="A9" s="47" t="s">
        <v>21</v>
      </c>
      <c r="B9" s="129">
        <v>349</v>
      </c>
      <c r="C9" s="149" t="s">
        <v>49</v>
      </c>
      <c r="D9" s="126">
        <v>200</v>
      </c>
      <c r="E9" s="126"/>
      <c r="F9" s="127">
        <v>92.9</v>
      </c>
      <c r="G9" s="127">
        <v>0.7</v>
      </c>
      <c r="H9" s="127">
        <v>0.1</v>
      </c>
      <c r="I9" s="127">
        <v>22.03</v>
      </c>
    </row>
    <row r="10" spans="1:9" ht="16.5" customHeight="1">
      <c r="A10" s="47" t="s">
        <v>0</v>
      </c>
      <c r="B10" s="129"/>
      <c r="C10" s="142" t="s">
        <v>61</v>
      </c>
      <c r="D10" s="126">
        <v>20</v>
      </c>
      <c r="E10" s="126"/>
      <c r="F10" s="127">
        <v>47</v>
      </c>
      <c r="G10" s="127">
        <v>1.52</v>
      </c>
      <c r="H10" s="127">
        <v>0.16</v>
      </c>
      <c r="I10" s="127">
        <v>22.14</v>
      </c>
    </row>
    <row r="11" spans="1:9">
      <c r="A11" s="47"/>
      <c r="B11" s="129"/>
      <c r="C11" s="125"/>
      <c r="D11" s="125"/>
      <c r="E11" s="126"/>
      <c r="F11" s="127"/>
      <c r="G11" s="127"/>
      <c r="H11" s="127"/>
      <c r="I11" s="127"/>
    </row>
    <row r="12" spans="1:9">
      <c r="A12" s="47"/>
      <c r="B12" s="131"/>
      <c r="C12" s="132" t="s">
        <v>48</v>
      </c>
      <c r="D12" s="133">
        <v>570</v>
      </c>
      <c r="E12" s="134">
        <v>82.2</v>
      </c>
      <c r="F12" s="134">
        <f>SUM(F7:F11)</f>
        <v>665.15</v>
      </c>
      <c r="G12" s="134">
        <f t="shared" ref="G12:I12" si="0">SUM(G7:G11)</f>
        <v>21.4</v>
      </c>
      <c r="H12" s="134">
        <f t="shared" si="0"/>
        <v>22.890000000000004</v>
      </c>
      <c r="I12" s="134">
        <f t="shared" si="0"/>
        <v>100.12</v>
      </c>
    </row>
    <row r="13" spans="1:9" ht="15.75" thickBot="1">
      <c r="A13" s="135"/>
      <c r="B13" s="136"/>
      <c r="C13" s="137"/>
      <c r="D13" s="138"/>
      <c r="E13" s="139"/>
      <c r="F13" s="138"/>
      <c r="G13" s="138"/>
      <c r="H13" s="138"/>
      <c r="I13" s="140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13.05</vt:lpstr>
      <vt:lpstr>14.05</vt:lpstr>
      <vt:lpstr>15.05</vt:lpstr>
      <vt:lpstr>16.05</vt:lpstr>
      <vt:lpstr>17.05</vt:lpstr>
      <vt:lpstr>18.05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2024-05-03T13:45:34Z</dcterms:modified>
</cp:coreProperties>
</file>